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1"/>
  </bookViews>
  <sheets>
    <sheet name="5.2" sheetId="1" r:id="rId1"/>
    <sheet name="5.3" sheetId="2" r:id="rId2"/>
    <sheet name="ПублПасп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<sst xmlns="http://schemas.openxmlformats.org/spreadsheetml/2006/main" count="87" uniqueCount="73">
  <si>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</si>
  <si>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</si>
  <si>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</si>
  <si>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</si>
  <si>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</si>
  <si>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</si>
  <si>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</si>
  <si>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</si>
  <si>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</si>
  <si>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</si>
  <si>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</si>
  <si>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</si>
  <si>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</si>
  <si>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</si>
  <si>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</si>
  <si>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</si>
  <si>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</si>
  <si>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</si>
  <si>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</si>
  <si>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</si>
  <si>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</si>
  <si>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</si>
  <si>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</si>
  <si>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</si>
  <si>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</si>
  <si>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</si>
  <si>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</si>
  <si>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</si>
  <si>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</si>
  <si>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</si>
  <si>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</si>
  <si>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</si>
  <si>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</si>
  <si>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</si>
  <si>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</si>
  <si>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</si>
  <si>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</si>
  <si>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</si>
  <si>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</si>
  <si>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</si>
  <si>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46.90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</si>
  <si>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</si>
  <si>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</si>
  <si>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</si>
  <si>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</si>
  <si>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</si>
  <si>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</si>
  <si>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</si>
  <si>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</si>
  <si>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</si>
  <si>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</si>
  <si>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</si>
  <si>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</si>
  <si>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</si>
  <si>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</si>
  <si>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</si>
  <si>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</si>
  <si>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</si>
  <si>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</si>
  <si>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</si>
  <si>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юридична особа</t>
  </si>
  <si>
    <t>ПУБЛІЧНЕ АКЦІОНЕРНЕ ТОВАРИСТВО
“ПЛАТИНУМ БАНК”</t>
  </si>
  <si>
    <t>так</t>
  </si>
  <si>
    <t xml:space="preserve"> Львівська обл., м. Львів</t>
  </si>
  <si>
    <t>536/11/08</t>
  </si>
  <si>
    <t>кредитна лінія</t>
  </si>
  <si>
    <t>ТОВ “КАНЗАС РІАЛ ЕСТЕЙТ”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</si>
  <si>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</si>
  <si>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</si>
  <si>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порука ЮО-нерезидента</t>
  </si>
  <si>
    <t>відсутні</t>
  </si>
  <si>
    <t>станом на 01.01.2018 року</t>
  </si>
  <si>
    <t>25.03.2017, 
04.05.2017,
03.11.2017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</si>
</sst>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0.0%"/>
    <numFmt numFmtId="21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1" fontId="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96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" fillId="34" borderId="10" xfId="43" applyFont="1" applyFill="1" applyBorder="1" applyAlignment="1" applyProtection="1">
      <alignment horizontal="center"/>
      <protection/>
    </xf>
    <xf numFmtId="0" fontId="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9" fillId="35" borderId="10" xfId="0" applyNumberFormat="1" applyFont="1" applyFill="1" applyBorder="1" applyAlignment="1" applyProtection="1">
      <alignment vertical="center"/>
      <protection locked="0"/>
    </xf>
    <xf numFmtId="0" fontId="5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Alignment="1">
      <alignment/>
    </xf>
    <xf numFmtId="197" fontId="9" fillId="35" borderId="10" xfId="0" applyNumberFormat="1" applyFont="1" applyFill="1" applyBorder="1" applyAlignment="1" applyProtection="1">
      <alignment vertical="center"/>
      <protection locked="0"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wrapText="1"/>
    </xf>
    <xf numFmtId="0" fontId="28" fillId="35" borderId="10" xfId="0" applyFont="1" applyFill="1" applyBorder="1" applyAlignment="1">
      <alignment horizontal="right" wrapText="1"/>
    </xf>
    <xf numFmtId="14" fontId="28" fillId="35" borderId="10" xfId="0" applyNumberFormat="1" applyFont="1" applyFill="1" applyBorder="1" applyAlignment="1">
      <alignment horizontal="right" wrapText="1"/>
    </xf>
    <xf numFmtId="200" fontId="28" fillId="35" borderId="10" xfId="0" applyNumberFormat="1" applyFont="1" applyFill="1" applyBorder="1" applyAlignment="1">
      <alignment horizontal="right" wrapText="1"/>
    </xf>
    <xf numFmtId="14" fontId="6" fillId="35" borderId="10" xfId="0" applyNumberFormat="1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/>
    </xf>
    <xf numFmtId="196" fontId="6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1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6" fillId="35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96" fontId="1" fillId="0" borderId="10" xfId="61" applyNumberFormat="1" applyFont="1" applyBorder="1" applyAlignment="1">
      <alignment/>
    </xf>
    <xf numFmtId="9" fontId="1" fillId="0" borderId="10" xfId="58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4" fontId="8" fillId="0" borderId="20" xfId="0" applyNumberFormat="1" applyFont="1" applyBorder="1" applyAlignment="1" applyProtection="1">
      <alignment horizontal="left"/>
      <protection/>
    </xf>
    <xf numFmtId="14" fontId="8" fillId="0" borderId="21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" fontId="0" fillId="36" borderId="15" xfId="0" applyNumberFormat="1" applyFont="1" applyFill="1" applyBorder="1" applyAlignment="1" applyProtection="1">
      <alignment horizontal="right"/>
      <protection/>
    </xf>
    <xf numFmtId="43" fontId="1" fillId="0" borderId="10" xfId="61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6;&#1054;&#1051;&#1051;&#1040;&#1053;_&#1055;&#1072;&#1089;&#1087;&#1086;&#1088;&#1090;%20_2018.01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“КАНЗАС РІАЛ ЕСТЕЙТ”</v>
          </cell>
        </row>
        <row r="9">
          <cell r="C9">
            <v>42826</v>
          </cell>
        </row>
        <row r="10">
          <cell r="C10">
            <v>1223184.09431442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D8" sqref="D8"/>
    </sheetView>
  </sheetViews>
  <sheetFormatPr defaultColWidth="9.140625" defaultRowHeight="15"/>
  <sheetData>
    <row r="1" spans="1:13" ht="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3" ht="15">
      <c r="B3" t="s">
        <v>70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8" t="s">
        <v>37</v>
      </c>
      <c r="B1" s="78"/>
      <c r="C1" s="60" t="str">
        <f>'[1]5.1.'!C8</f>
        <v>ТОВ “КАНЗАС РІАЛ ЕСТЕЙТ”</v>
      </c>
    </row>
    <row r="2" spans="1:3" ht="15">
      <c r="A2" s="78" t="s">
        <v>1</v>
      </c>
      <c r="B2" s="78"/>
      <c r="C2" s="61">
        <f>'[1]5.1.'!C9</f>
        <v>42826</v>
      </c>
    </row>
    <row r="3" spans="1:3" ht="30" customHeight="1">
      <c r="A3" s="78" t="s">
        <v>39</v>
      </c>
      <c r="B3" s="78"/>
      <c r="C3" s="62">
        <f>'[1]5.1.'!C10</f>
        <v>1223184.09431442</v>
      </c>
    </row>
    <row r="6" spans="1:6" ht="15">
      <c r="A6" s="77" t="s">
        <v>42</v>
      </c>
      <c r="B6" s="77"/>
      <c r="C6" s="77"/>
      <c r="D6" s="77"/>
      <c r="E6" s="77"/>
      <c r="F6" s="77"/>
    </row>
    <row r="7" spans="1:6" ht="1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52</v>
      </c>
    </row>
    <row r="8" spans="1:6" ht="15">
      <c r="A8" s="2">
        <v>1</v>
      </c>
      <c r="B8" s="12">
        <v>42920</v>
      </c>
      <c r="C8" s="124">
        <v>177621575.04</v>
      </c>
      <c r="D8" s="75">
        <v>0</v>
      </c>
      <c r="E8" s="74"/>
      <c r="F8" s="2"/>
    </row>
    <row r="9" spans="1:6" ht="15">
      <c r="A9" s="2">
        <v>2</v>
      </c>
      <c r="B9" s="12">
        <v>42934</v>
      </c>
      <c r="C9" s="124">
        <v>159859417.54</v>
      </c>
      <c r="D9" s="75">
        <v>0.1</v>
      </c>
      <c r="E9" s="74"/>
      <c r="F9" s="2"/>
    </row>
    <row r="10" spans="1:6" ht="15">
      <c r="A10" s="2">
        <v>3</v>
      </c>
      <c r="B10" s="12">
        <v>42948</v>
      </c>
      <c r="C10" s="124">
        <v>142097260.03</v>
      </c>
      <c r="D10" s="75">
        <v>0.2</v>
      </c>
      <c r="E10" s="74"/>
      <c r="F10" s="2"/>
    </row>
    <row r="11" spans="1:6" ht="15">
      <c r="A11" s="2">
        <v>4</v>
      </c>
      <c r="B11" s="12">
        <v>42962</v>
      </c>
      <c r="C11" s="124">
        <v>124335102.53</v>
      </c>
      <c r="D11" s="75">
        <v>0.3</v>
      </c>
      <c r="E11" s="74"/>
      <c r="F11" s="2"/>
    </row>
    <row r="12" spans="1:6" ht="15">
      <c r="A12" s="2">
        <v>5</v>
      </c>
      <c r="B12" s="12">
        <v>42977</v>
      </c>
      <c r="C12" s="124">
        <v>106572945.02</v>
      </c>
      <c r="D12" s="75">
        <v>0.4</v>
      </c>
      <c r="E12" s="74"/>
      <c r="F12" s="2"/>
    </row>
    <row r="13" spans="1:6" ht="15">
      <c r="A13" s="2">
        <v>6</v>
      </c>
      <c r="B13" s="12">
        <v>41895</v>
      </c>
      <c r="C13" s="124">
        <v>88810787.52</v>
      </c>
      <c r="D13" s="75">
        <v>0.5</v>
      </c>
      <c r="E13" s="74"/>
      <c r="F13" s="2"/>
    </row>
    <row r="14" spans="1:6" ht="15">
      <c r="A14" s="2">
        <v>7</v>
      </c>
      <c r="B14" s="12">
        <v>43007</v>
      </c>
      <c r="C14" s="124">
        <v>71048630.02</v>
      </c>
      <c r="D14" s="75">
        <v>0.6</v>
      </c>
      <c r="E14" s="74"/>
      <c r="F14" s="2"/>
    </row>
    <row r="15" spans="1:6" ht="15">
      <c r="A15" s="2">
        <v>8</v>
      </c>
      <c r="B15" s="12">
        <v>43019</v>
      </c>
      <c r="C15" s="124">
        <v>53286472.51</v>
      </c>
      <c r="D15" s="75">
        <v>0.7</v>
      </c>
      <c r="E15" s="74"/>
      <c r="F15" s="2"/>
    </row>
    <row r="16" spans="1:6" ht="15">
      <c r="A16" s="2">
        <v>9</v>
      </c>
      <c r="B16" s="12">
        <v>43059</v>
      </c>
      <c r="C16" s="124">
        <v>47957825.26</v>
      </c>
      <c r="D16" s="75">
        <v>0</v>
      </c>
      <c r="E16" s="74"/>
      <c r="F16" s="2"/>
    </row>
    <row r="17" spans="1:6" ht="15">
      <c r="A17" s="2">
        <v>10</v>
      </c>
      <c r="B17" s="12">
        <v>43073</v>
      </c>
      <c r="C17" s="124">
        <v>43162042.73</v>
      </c>
      <c r="D17" s="75">
        <f>($C$16-C17)/$C$16</f>
        <v>0.10000000008340665</v>
      </c>
      <c r="E17" s="74"/>
      <c r="F17" s="2"/>
    </row>
    <row r="18" spans="1:6" ht="15">
      <c r="A18" s="2">
        <v>11</v>
      </c>
      <c r="B18" s="12">
        <v>43087</v>
      </c>
      <c r="C18" s="124">
        <v>38366260.21</v>
      </c>
      <c r="D18" s="75">
        <f>($C$16-C18)/$C$16</f>
        <v>0.19999999995829665</v>
      </c>
      <c r="E18" s="74"/>
      <c r="F18" s="2"/>
    </row>
    <row r="19" spans="1:6" ht="15">
      <c r="A19" s="2">
        <v>12</v>
      </c>
      <c r="B19" s="12">
        <v>43102</v>
      </c>
      <c r="C19" s="124">
        <v>33570477.68</v>
      </c>
      <c r="D19" s="75">
        <f>($C$16-C19)/$C$16</f>
        <v>0.3000000000417033</v>
      </c>
      <c r="E19" s="74"/>
      <c r="F19" s="2"/>
    </row>
    <row r="20" spans="1:6" ht="15">
      <c r="A20" s="2"/>
      <c r="B20" s="12"/>
      <c r="C20" s="124"/>
      <c r="D20" s="75"/>
      <c r="E20" s="74"/>
      <c r="F20" s="2"/>
    </row>
    <row r="21" spans="1:6" ht="15">
      <c r="A21" s="2"/>
      <c r="B21" s="12"/>
      <c r="C21" s="74"/>
      <c r="D21" s="75"/>
      <c r="E21" s="74"/>
      <c r="F21" s="2"/>
    </row>
    <row r="22" spans="1:6" ht="15">
      <c r="A22" s="2"/>
      <c r="B22" s="12"/>
      <c r="C22" s="74"/>
      <c r="D22" s="75"/>
      <c r="E22" s="74"/>
      <c r="F22" s="2"/>
    </row>
    <row r="23" spans="1:6" ht="15">
      <c r="A23" s="2"/>
      <c r="B23" s="12"/>
      <c r="C23" s="74"/>
      <c r="D23" s="75"/>
      <c r="E23" s="74"/>
      <c r="F23" s="2"/>
    </row>
    <row r="24" spans="1:6" ht="15">
      <c r="A24" s="2"/>
      <c r="B24" s="12"/>
      <c r="C24" s="74"/>
      <c r="D24" s="75"/>
      <c r="E24" s="74"/>
      <c r="F24" s="2"/>
    </row>
    <row r="25" spans="1:6" ht="15">
      <c r="A25" s="2"/>
      <c r="B25" s="12"/>
      <c r="C25" s="74"/>
      <c r="D25" s="75"/>
      <c r="E25" s="74"/>
      <c r="F25" s="2"/>
    </row>
    <row r="26" spans="1:6" ht="15">
      <c r="A26" s="2"/>
      <c r="B26" s="12"/>
      <c r="C26" s="74"/>
      <c r="D26" s="75"/>
      <c r="E26" s="74"/>
      <c r="F26" s="2"/>
    </row>
    <row r="27" spans="1:6" ht="15">
      <c r="A27" s="2"/>
      <c r="B27" s="12"/>
      <c r="C27" s="74"/>
      <c r="D27" s="75"/>
      <c r="E27" s="74"/>
      <c r="F27" s="2"/>
    </row>
    <row r="28" spans="1:6" ht="15">
      <c r="A28" s="2"/>
      <c r="B28" s="12"/>
      <c r="C28" s="74"/>
      <c r="D28" s="75"/>
      <c r="E28" s="74"/>
      <c r="F28" s="2"/>
    </row>
    <row r="29" spans="1:6" ht="15">
      <c r="A29" s="2"/>
      <c r="B29" s="12"/>
      <c r="C29" s="74"/>
      <c r="D29" s="75"/>
      <c r="E29" s="74"/>
      <c r="F29" s="2"/>
    </row>
    <row r="30" spans="1:6" ht="15">
      <c r="A30" s="2"/>
      <c r="B30" s="12"/>
      <c r="C30" s="74"/>
      <c r="D30" s="75"/>
      <c r="E30" s="74"/>
      <c r="F30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C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3"/>
      <c r="B1" s="109" t="s">
        <v>55</v>
      </c>
      <c r="C1" s="110"/>
      <c r="D1" s="110"/>
      <c r="E1" s="110"/>
      <c r="F1" s="110"/>
      <c r="G1" s="110"/>
      <c r="H1" s="110"/>
      <c r="I1" s="110"/>
      <c r="J1" s="111"/>
      <c r="K1" s="4"/>
      <c r="L1" s="4"/>
      <c r="M1" s="4"/>
    </row>
    <row r="2" spans="1:13" ht="15">
      <c r="A2" s="3"/>
      <c r="B2" s="112"/>
      <c r="C2" s="113"/>
      <c r="D2" s="113"/>
      <c r="E2" s="113"/>
      <c r="F2" s="113"/>
      <c r="G2" s="113"/>
      <c r="H2" s="113"/>
      <c r="I2" s="113"/>
      <c r="J2" s="114"/>
      <c r="K2" s="4"/>
      <c r="L2" s="4"/>
      <c r="M2" s="4"/>
    </row>
    <row r="3" spans="1:13" ht="15.75">
      <c r="A3" s="3"/>
      <c r="B3" s="20" t="s">
        <v>56</v>
      </c>
      <c r="C3" s="115" t="s">
        <v>71</v>
      </c>
      <c r="D3" s="116"/>
      <c r="E3" s="117"/>
      <c r="F3" s="117"/>
      <c r="G3" s="117"/>
      <c r="H3" s="117"/>
      <c r="I3" s="117"/>
      <c r="J3" s="118"/>
      <c r="K3" s="4"/>
      <c r="L3" s="4"/>
      <c r="M3" s="4"/>
    </row>
    <row r="4" spans="1:13" ht="15">
      <c r="A4" s="3"/>
      <c r="B4" s="102" t="s">
        <v>3</v>
      </c>
      <c r="C4" s="119"/>
      <c r="D4" s="5"/>
      <c r="E4" s="103" t="s">
        <v>5</v>
      </c>
      <c r="F4" s="120"/>
      <c r="G4" s="120"/>
      <c r="H4" s="120"/>
      <c r="I4" s="120"/>
      <c r="J4" s="120"/>
      <c r="K4" s="4"/>
      <c r="L4" s="4"/>
      <c r="M4" s="4"/>
    </row>
    <row r="5" spans="1:10" ht="45">
      <c r="A5" s="3"/>
      <c r="B5" s="31" t="s">
        <v>29</v>
      </c>
      <c r="C5" s="49" t="s">
        <v>61</v>
      </c>
      <c r="D5" s="6"/>
      <c r="E5" s="95" t="s">
        <v>7</v>
      </c>
      <c r="F5" s="96"/>
      <c r="G5" s="108" t="s">
        <v>65</v>
      </c>
      <c r="H5" s="96"/>
      <c r="I5" s="122" t="s">
        <v>34</v>
      </c>
      <c r="J5" s="91" t="s">
        <v>62</v>
      </c>
    </row>
    <row r="6" spans="1:10" ht="15">
      <c r="A6" s="3"/>
      <c r="B6" s="32" t="s">
        <v>30</v>
      </c>
      <c r="C6" s="19" t="s">
        <v>64</v>
      </c>
      <c r="D6" s="6"/>
      <c r="E6" s="121" t="s">
        <v>36</v>
      </c>
      <c r="F6" s="97"/>
      <c r="G6" s="96"/>
      <c r="H6" s="123">
        <v>186874219.161002</v>
      </c>
      <c r="I6" s="80"/>
      <c r="J6" s="92"/>
    </row>
    <row r="7" spans="1:10" ht="15">
      <c r="A7" s="3"/>
      <c r="B7" s="32" t="s">
        <v>31</v>
      </c>
      <c r="C7" s="19" t="s">
        <v>60</v>
      </c>
      <c r="D7" s="6"/>
      <c r="E7" s="95" t="s">
        <v>8</v>
      </c>
      <c r="F7" s="97"/>
      <c r="G7" s="96"/>
      <c r="H7" s="21">
        <v>325</v>
      </c>
      <c r="I7" s="80"/>
      <c r="J7" s="93"/>
    </row>
    <row r="8" spans="1:10" ht="15">
      <c r="A8" s="3"/>
      <c r="B8" s="32" t="s">
        <v>32</v>
      </c>
      <c r="C8" s="49" t="s">
        <v>40</v>
      </c>
      <c r="D8" s="6"/>
      <c r="E8" s="95" t="s">
        <v>23</v>
      </c>
      <c r="F8" s="97"/>
      <c r="G8" s="96"/>
      <c r="H8" s="33" t="s">
        <v>62</v>
      </c>
      <c r="I8" s="81"/>
      <c r="J8" s="94"/>
    </row>
    <row r="9" spans="1:10" ht="36" customHeight="1">
      <c r="A9" s="3"/>
      <c r="B9" s="32" t="s">
        <v>35</v>
      </c>
      <c r="C9" s="19" t="s">
        <v>54</v>
      </c>
      <c r="D9" s="6"/>
      <c r="E9" s="87" t="s">
        <v>24</v>
      </c>
      <c r="F9" s="87" t="s">
        <v>25</v>
      </c>
      <c r="G9" s="89" t="s">
        <v>57</v>
      </c>
      <c r="H9" s="87" t="s">
        <v>67</v>
      </c>
      <c r="I9" s="87" t="s">
        <v>68</v>
      </c>
      <c r="J9" s="87" t="s">
        <v>58</v>
      </c>
    </row>
    <row r="10" spans="1:10" ht="31.5" customHeight="1">
      <c r="A10" s="3"/>
      <c r="B10" s="84" t="s">
        <v>33</v>
      </c>
      <c r="C10" s="79" t="s">
        <v>63</v>
      </c>
      <c r="D10" s="6"/>
      <c r="E10" s="88"/>
      <c r="F10" s="88"/>
      <c r="G10" s="90"/>
      <c r="H10" s="88"/>
      <c r="I10" s="88"/>
      <c r="J10" s="88"/>
    </row>
    <row r="11" spans="1:12" ht="15">
      <c r="A11" s="3"/>
      <c r="B11" s="85"/>
      <c r="C11" s="80"/>
      <c r="D11" s="6"/>
      <c r="E11" s="22">
        <v>39773</v>
      </c>
      <c r="F11" s="22">
        <v>42915</v>
      </c>
      <c r="G11" s="23">
        <v>980</v>
      </c>
      <c r="H11" s="24">
        <v>48320624.49</v>
      </c>
      <c r="I11" s="24">
        <v>1022940.63</v>
      </c>
      <c r="J11" s="25">
        <v>0.02</v>
      </c>
      <c r="L11" s="50"/>
    </row>
    <row r="12" spans="1:10" ht="15">
      <c r="A12" s="3"/>
      <c r="B12" s="85"/>
      <c r="C12" s="80"/>
      <c r="D12" s="11"/>
      <c r="E12" s="22">
        <v>39773</v>
      </c>
      <c r="F12" s="22">
        <v>42915</v>
      </c>
      <c r="G12" s="23">
        <v>840</v>
      </c>
      <c r="H12" s="24">
        <v>4846250.08</v>
      </c>
      <c r="I12" s="24">
        <v>53794.86</v>
      </c>
      <c r="J12" s="25">
        <v>0.01</v>
      </c>
    </row>
    <row r="13" spans="1:10" ht="15">
      <c r="A13" s="3"/>
      <c r="B13" s="86"/>
      <c r="C13" s="81"/>
      <c r="D13" s="11"/>
      <c r="E13" s="22" t="s">
        <v>41</v>
      </c>
      <c r="F13" s="22" t="s">
        <v>41</v>
      </c>
      <c r="G13" s="23" t="s">
        <v>41</v>
      </c>
      <c r="H13" s="24"/>
      <c r="I13" s="24"/>
      <c r="J13" s="25" t="s">
        <v>41</v>
      </c>
    </row>
    <row r="14" spans="1:10" ht="15">
      <c r="A14" s="3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3"/>
      <c r="B15" s="102" t="s">
        <v>4</v>
      </c>
      <c r="C15" s="103"/>
      <c r="D15" s="36"/>
      <c r="E15" s="104" t="s">
        <v>6</v>
      </c>
      <c r="F15" s="105"/>
      <c r="G15" s="105"/>
      <c r="H15" s="105"/>
      <c r="I15" s="105"/>
      <c r="J15" s="106"/>
    </row>
    <row r="16" spans="1:10" ht="30">
      <c r="A16" s="3"/>
      <c r="B16" s="37" t="s">
        <v>2</v>
      </c>
      <c r="C16" s="44" t="s">
        <v>54</v>
      </c>
      <c r="D16" s="7"/>
      <c r="E16" s="100" t="s">
        <v>16</v>
      </c>
      <c r="F16" s="101"/>
      <c r="G16" s="46" t="s">
        <v>26</v>
      </c>
      <c r="H16" s="46" t="s">
        <v>27</v>
      </c>
      <c r="I16" s="46" t="s">
        <v>59</v>
      </c>
      <c r="J16" s="38"/>
    </row>
    <row r="17" spans="1:10" ht="45">
      <c r="A17" s="3"/>
      <c r="B17" s="37" t="s">
        <v>17</v>
      </c>
      <c r="C17" s="73" t="s">
        <v>72</v>
      </c>
      <c r="D17" s="8"/>
      <c r="E17" s="82" t="s">
        <v>9</v>
      </c>
      <c r="F17" s="83"/>
      <c r="G17" s="56"/>
      <c r="H17" s="51"/>
      <c r="I17" s="39"/>
      <c r="J17" s="40"/>
    </row>
    <row r="18" spans="1:10" ht="15">
      <c r="A18" s="3"/>
      <c r="B18" s="37" t="s">
        <v>18</v>
      </c>
      <c r="C18" s="45" t="s">
        <v>0</v>
      </c>
      <c r="D18" s="8"/>
      <c r="E18" s="82" t="s">
        <v>10</v>
      </c>
      <c r="F18" s="83"/>
      <c r="G18" s="55"/>
      <c r="H18" s="51"/>
      <c r="I18" s="39"/>
      <c r="J18" s="40"/>
    </row>
    <row r="19" spans="1:10" ht="15">
      <c r="A19" s="3"/>
      <c r="B19" s="37" t="s">
        <v>19</v>
      </c>
      <c r="C19" s="44" t="s">
        <v>0</v>
      </c>
      <c r="D19" s="8"/>
      <c r="E19" s="82" t="s">
        <v>11</v>
      </c>
      <c r="F19" s="83"/>
      <c r="G19" s="58"/>
      <c r="H19" s="53"/>
      <c r="I19" s="39"/>
      <c r="J19" s="40"/>
    </row>
    <row r="20" spans="1:10" ht="15">
      <c r="A20" s="3"/>
      <c r="B20" s="37" t="s">
        <v>20</v>
      </c>
      <c r="C20" s="44" t="s">
        <v>0</v>
      </c>
      <c r="D20" s="8"/>
      <c r="E20" s="82" t="s">
        <v>12</v>
      </c>
      <c r="F20" s="83"/>
      <c r="G20" s="56"/>
      <c r="H20" s="53"/>
      <c r="I20" s="39"/>
      <c r="J20" s="40"/>
    </row>
    <row r="21" spans="1:10" ht="15">
      <c r="A21" s="3"/>
      <c r="B21" s="37" t="s">
        <v>21</v>
      </c>
      <c r="C21" s="45" t="s">
        <v>0</v>
      </c>
      <c r="D21" s="8"/>
      <c r="E21" s="82" t="s">
        <v>14</v>
      </c>
      <c r="F21" s="83"/>
      <c r="G21" s="54"/>
      <c r="H21" s="53"/>
      <c r="I21" s="52"/>
      <c r="J21" s="40"/>
    </row>
    <row r="22" spans="1:10" ht="15" customHeight="1">
      <c r="A22" s="3"/>
      <c r="B22" s="37" t="s">
        <v>22</v>
      </c>
      <c r="C22" s="44" t="s">
        <v>0</v>
      </c>
      <c r="D22" s="8"/>
      <c r="E22" s="82" t="s">
        <v>13</v>
      </c>
      <c r="F22" s="83"/>
      <c r="G22" s="56"/>
      <c r="H22" s="53"/>
      <c r="I22" s="39"/>
      <c r="J22" s="40"/>
    </row>
    <row r="23" spans="1:10" ht="15.75" customHeight="1">
      <c r="A23" s="3"/>
      <c r="B23" s="37" t="s">
        <v>28</v>
      </c>
      <c r="C23" s="45" t="s">
        <v>0</v>
      </c>
      <c r="D23" s="8"/>
      <c r="E23" s="82" t="s">
        <v>15</v>
      </c>
      <c r="F23" s="83"/>
      <c r="G23" s="56"/>
      <c r="H23" s="53"/>
      <c r="I23" s="39"/>
      <c r="J23" s="40"/>
    </row>
    <row r="24" spans="1:10" ht="15">
      <c r="A24" s="1"/>
      <c r="B24" s="41"/>
      <c r="C24" s="41"/>
      <c r="D24" s="41"/>
      <c r="E24" s="107" t="s">
        <v>48</v>
      </c>
      <c r="F24" s="83"/>
      <c r="G24" s="57"/>
      <c r="H24" s="18"/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63" t="s">
        <v>37</v>
      </c>
      <c r="C26" s="64" t="s">
        <v>1</v>
      </c>
      <c r="D26" s="65"/>
      <c r="E26" s="66" t="s">
        <v>38</v>
      </c>
      <c r="F26" s="47"/>
      <c r="G26" s="48"/>
      <c r="H26" s="48"/>
      <c r="I26" s="48"/>
      <c r="J26" s="48"/>
    </row>
    <row r="27" spans="1:10" ht="15">
      <c r="A27" s="1"/>
      <c r="B27" s="67" t="s">
        <v>66</v>
      </c>
      <c r="C27" s="68">
        <v>42826</v>
      </c>
      <c r="D27" s="69"/>
      <c r="E27" s="70">
        <v>1223184.09431442</v>
      </c>
      <c r="F27" s="47"/>
      <c r="G27" s="48"/>
      <c r="H27" s="48"/>
      <c r="I27" s="48"/>
      <c r="J27" s="48"/>
    </row>
    <row r="28" spans="1:10" ht="15">
      <c r="A28" s="1"/>
      <c r="B28" s="71"/>
      <c r="C28" s="71"/>
      <c r="D28" s="71"/>
      <c r="E28" s="72"/>
      <c r="F28" s="47"/>
      <c r="G28" s="48"/>
      <c r="H28" s="48"/>
      <c r="I28" s="48"/>
      <c r="J28" s="48"/>
    </row>
    <row r="29" spans="1:10" ht="15">
      <c r="A29" s="1"/>
      <c r="B29" s="71"/>
      <c r="C29" s="71"/>
      <c r="D29" s="71"/>
      <c r="E29" s="72"/>
      <c r="F29" s="47"/>
      <c r="G29" s="48"/>
      <c r="H29" s="48"/>
      <c r="I29" s="48"/>
      <c r="J29" s="48"/>
    </row>
    <row r="30" spans="1:10" ht="38.25" customHeight="1">
      <c r="A30" s="1"/>
      <c r="B30" s="98"/>
      <c r="C30" s="99"/>
      <c r="D30" s="13"/>
      <c r="E30" s="13"/>
      <c r="F30" s="13"/>
      <c r="H30" s="13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G5:H5"/>
    <mergeCell ref="B1:J2"/>
    <mergeCell ref="C3:J3"/>
    <mergeCell ref="B4:C4"/>
    <mergeCell ref="E4:J4"/>
    <mergeCell ref="E6:G6"/>
    <mergeCell ref="I5:I8"/>
    <mergeCell ref="B30:C30"/>
    <mergeCell ref="E16:F16"/>
    <mergeCell ref="B15:C15"/>
    <mergeCell ref="E15:J15"/>
    <mergeCell ref="E17:F17"/>
    <mergeCell ref="E24:F24"/>
    <mergeCell ref="E19:F19"/>
    <mergeCell ref="E21:F21"/>
    <mergeCell ref="I9:I10"/>
    <mergeCell ref="E9:E10"/>
    <mergeCell ref="F9:F10"/>
    <mergeCell ref="G9:G10"/>
    <mergeCell ref="H9:H10"/>
    <mergeCell ref="J5:J8"/>
    <mergeCell ref="E5:F5"/>
    <mergeCell ref="E7:G7"/>
    <mergeCell ref="E8:G8"/>
    <mergeCell ref="J9:J10"/>
    <mergeCell ref="C10:C13"/>
    <mergeCell ref="E20:F20"/>
    <mergeCell ref="E23:F23"/>
    <mergeCell ref="E18:F18"/>
    <mergeCell ref="E22:F22"/>
    <mergeCell ref="B10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63.8515625" style="0" customWidth="1"/>
    <col min="2" max="2" width="14.421875" style="0" customWidth="1"/>
  </cols>
  <sheetData>
    <row r="1" ht="15">
      <c r="A1" s="14" t="s">
        <v>53</v>
      </c>
    </row>
    <row r="2" spans="1:24" ht="22.5">
      <c r="A2" s="10" t="s">
        <v>51</v>
      </c>
      <c r="B2" s="15" t="s">
        <v>0</v>
      </c>
      <c r="C2" s="15" t="s">
        <v>41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</row>
    <row r="3" spans="1:24" s="26" customFormat="1" ht="23.25">
      <c r="A3" s="9" t="s">
        <v>50</v>
      </c>
      <c r="B3" s="59" t="s">
        <v>69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</row>
    <row r="4" spans="1:24" ht="15">
      <c r="A4" s="9" t="s">
        <v>49</v>
      </c>
      <c r="B4" s="17">
        <v>92519000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Melnyk Svitlana</cp:lastModifiedBy>
  <cp:lastPrinted>2016-04-29T07:50:51Z</cp:lastPrinted>
  <dcterms:created xsi:type="dcterms:W3CDTF">2015-10-12T12:03:25Z</dcterms:created>
  <dcterms:modified xsi:type="dcterms:W3CDTF">2018-01-11T17:40:38Z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0x010100FFA95C479BF7644A9E8D2C0CB57D0A66</vt:lpwstr>
  </property>
  <property fmtid="{D5CDD505-2E9C-101B-9397-08002B2CF9AE}" pid="3" name="_dlc_DocId">
    <vt:lpwstr>JQPT2THVS5RF-1429-14693</vt:lpwstr>
  </property>
  <property fmtid="{D5CDD505-2E9C-101B-9397-08002B2CF9AE}" pid="4" name="_dlc_DocIdItemGuid">
    <vt:lpwstr>d996604c-a1f6-4ae4-b24f-6fa09bb0c3c4</vt:lpwstr>
  </property>
  <property fmtid="{D5CDD505-2E9C-101B-9397-08002B2CF9AE}" pid="5" name="_dlc_DocIdUrl">
    <vt:lpwstr>https://platinumdocs.platinumbank.com.ua/korpbusiness/creditoper/_layouts/DocIdRedir.aspx?ID=JQPT2THVS5RF-1429-14693, JQPT2THVS5RF-1429-14693</vt:lpwstr>
  </property>
</Properties>
</file>